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<sst xmlns="http://schemas.openxmlformats.org/spreadsheetml/2006/main" count="299" uniqueCount="139">
  <si>
    <t>工事費内訳書</t>
  </si>
  <si>
    <t>住　　　　所</t>
  </si>
  <si>
    <t>商号又は名称</t>
  </si>
  <si>
    <t>代 表 者 名</t>
  </si>
  <si>
    <t>工 事 名</t>
  </si>
  <si>
    <t>Ｒ６徳環　住吉万代園瀬橋線　徳・福島１他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</si>
  <si>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</si>
  <si>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</si>
  <si>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</si>
  <si>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</si>
  <si>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</si>
  <si>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</si>
  <si>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</si>
  <si>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</si>
  <si>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</si>
  <si>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</si>
  <si>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</si>
  <si>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</si>
  <si>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
　【現場→高架下】</t>
  </si>
  <si>
    <t>路体盛土工</t>
  </si>
  <si>
    <t>路体(築堤)盛土</t>
  </si>
  <si>
    <t>残土処理工</t>
  </si>
  <si>
    <t xml:space="preserve">積込(ﾙｰｽﾞ)　</t>
  </si>
  <si>
    <t>土砂等運搬
　【高架下→処分場】</t>
  </si>
  <si>
    <t>残土等処分</t>
  </si>
  <si>
    <t>地盤改良工</t>
  </si>
  <si>
    <t>路床安定処理工</t>
  </si>
  <si>
    <t>安定処理</t>
  </si>
  <si>
    <t>m2</t>
  </si>
  <si>
    <t>舗装工</t>
  </si>
  <si>
    <t>ｱｽﾌｧﾙﾄ舗装工
　【支道舗装】</t>
  </si>
  <si>
    <t>上層路盤(車道･路肩部)</t>
  </si>
  <si>
    <t>表層(車道･路肩部)</t>
  </si>
  <si>
    <t>排水性舗装工
　【1号車道舗装】</t>
  </si>
  <si>
    <t>下層路盤(車道･路肩部)</t>
  </si>
  <si>
    <t>基層(車道･路肩部)</t>
  </si>
  <si>
    <t>排水性舗装･表層(車道･路肩部)</t>
  </si>
  <si>
    <t>透水性舗装工
　【歩道舗装・一般部】</t>
  </si>
  <si>
    <t>ﾌｨﾙﾀｰ層</t>
  </si>
  <si>
    <t>下層路盤(歩道部)</t>
  </si>
  <si>
    <t>表層</t>
  </si>
  <si>
    <t>透水性舗装工
　【歩道舗装・乗入れ部】</t>
  </si>
  <si>
    <t>ｱｽﾌｧﾙﾄ舗装工
　【仮舗装】</t>
  </si>
  <si>
    <t>排水構造物工</t>
  </si>
  <si>
    <t>作業土工</t>
  </si>
  <si>
    <t>床掘り</t>
  </si>
  <si>
    <t>埋戻し</t>
  </si>
  <si>
    <t>基面整正</t>
  </si>
  <si>
    <t xml:space="preserve">函渠工　</t>
  </si>
  <si>
    <t xml:space="preserve">ﾌﾟﾚｷｬｽﾄﾎﾞｯｸｽ　</t>
  </si>
  <si>
    <t>m</t>
  </si>
  <si>
    <t>側溝工</t>
  </si>
  <si>
    <t>管(函)渠型側溝
　【1号路側排水管】</t>
  </si>
  <si>
    <t>コア削孔</t>
  </si>
  <si>
    <t>孔</t>
  </si>
  <si>
    <t>ﾌﾟﾚｷｬｽﾄU型側溝</t>
  </si>
  <si>
    <t>側溝蓋</t>
  </si>
  <si>
    <t>枚</t>
  </si>
  <si>
    <t>2-1号Ｕ型側溝</t>
  </si>
  <si>
    <t>2-2号Ｕ型側溝</t>
  </si>
  <si>
    <t>4-1号Ｕ型側溝</t>
  </si>
  <si>
    <t>4-2号Ｕ型側溝</t>
  </si>
  <si>
    <t>1-1号ｶﾞｯﾀｰ</t>
  </si>
  <si>
    <t>1-2号ｶﾞｯﾀｰ</t>
  </si>
  <si>
    <t xml:space="preserve">円形水路工　</t>
  </si>
  <si>
    <t>円形水路　
　【標準部】</t>
  </si>
  <si>
    <t>円形水路　
　【切下部】</t>
  </si>
  <si>
    <t>円形水路　
　【据付部】</t>
  </si>
  <si>
    <t>円形水路　
　【ｱﾀﾞﾌﾟﾀｰ】</t>
  </si>
  <si>
    <t>円形水路　
　【点検口部】</t>
  </si>
  <si>
    <t>管渠工</t>
  </si>
  <si>
    <t>１号管渠</t>
  </si>
  <si>
    <t>２号管渠</t>
  </si>
  <si>
    <t>３号管渠</t>
  </si>
  <si>
    <t>集水桝･ﾏﾝﾎｰﾙ工</t>
  </si>
  <si>
    <t>現場打ち街渠桝　
　【3号街渠枡】</t>
  </si>
  <si>
    <t>箇所</t>
  </si>
  <si>
    <t>現場打ち街渠桝　
　【4号街渠枡】</t>
  </si>
  <si>
    <t>現場打ち集水桝
　【1号集水枡】</t>
  </si>
  <si>
    <t>蓋</t>
  </si>
  <si>
    <t>現場打ち集水桝
　【2号集水枡】</t>
  </si>
  <si>
    <t>現場打ち集水桝
　【3号集水枡】</t>
  </si>
  <si>
    <t>現場打ち集水桝
　【4号集水枡】</t>
  </si>
  <si>
    <t>現場打ち集水桝
　【5号集水枡】</t>
  </si>
  <si>
    <t>現場打ち集水桝
　【6号集水枡】</t>
  </si>
  <si>
    <t>現場打ち集水桝
　【7号集水枡】</t>
  </si>
  <si>
    <t>現場打ち集水桝　
　【8号集水枡】</t>
  </si>
  <si>
    <t>現場打ち集水桝
　【9号集水枡】</t>
  </si>
  <si>
    <t>現場打ち集水桝
　【10号集水枡】</t>
  </si>
  <si>
    <t>現場打ち集水桝
　【11号集水枡】</t>
  </si>
  <si>
    <t>ﾌﾟﾚｷｬｽﾄ街渠桝
　【1号街渠枡】</t>
  </si>
  <si>
    <t>縁石工</t>
  </si>
  <si>
    <t>歩車道境界ﾌﾞﾛｯｸ
　【2-1号縁石】</t>
  </si>
  <si>
    <t>歩車道境界ﾌﾞﾛｯｸ
　【2-2号縁石】</t>
  </si>
  <si>
    <t>歩車道境界ﾌﾞﾛｯｸ
　【2-3号縁石】</t>
  </si>
  <si>
    <t>地先境界ﾌﾞﾛｯｸ
　【3号縁石】</t>
  </si>
  <si>
    <t>ｱｽｶｰﾌﾞ</t>
  </si>
  <si>
    <t>道路植栽工</t>
  </si>
  <si>
    <t>植樹帯盛土</t>
  </si>
  <si>
    <t>道路付属施設工</t>
  </si>
  <si>
    <t>道路付属物工</t>
  </si>
  <si>
    <t>点状ﾌﾞﾛｯｸ</t>
  </si>
  <si>
    <t>仮設工</t>
  </si>
  <si>
    <t>作業ﾔｰﾄﾞ整備工
　【高架下】</t>
  </si>
  <si>
    <t xml:space="preserve">敷鉄板　</t>
  </si>
  <si>
    <t>ｼｰﾄ</t>
  </si>
  <si>
    <t>道路改良</t>
  </si>
  <si>
    <t>構造物撤去工</t>
  </si>
  <si>
    <t>構造物取壊し工</t>
  </si>
  <si>
    <t>ｺﾝｸﾘｰﾄ構造物取壊し</t>
  </si>
  <si>
    <t>舗装版切断</t>
  </si>
  <si>
    <t>舗装版破砕</t>
  </si>
  <si>
    <t xml:space="preserve">ﾋｭｰﾑ管切断　</t>
  </si>
  <si>
    <t>運搬処理工</t>
  </si>
  <si>
    <t>殻運搬</t>
  </si>
  <si>
    <t>殻処分</t>
  </si>
  <si>
    <t>汚泥処分費</t>
  </si>
  <si>
    <t>交通管理工</t>
  </si>
  <si>
    <t>交通誘導警備員
　【福島】</t>
  </si>
  <si>
    <t>人日</t>
  </si>
  <si>
    <t>交通誘導警備員
　【高架下】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</si>
  <si>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</si>
  <si>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</si>
  <si>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</si>
  <si>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</si>
  <si>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</si>
  <si>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</si>
  <si>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</si>
  <si>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六価ｸﾛﾑ溶出試験費</t>
  </si>
  <si>
    <t>検体</t>
  </si>
  <si>
    <t xml:space="preserve">土質等試験費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</si>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</sst>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G11+G22+G25+G46+G100+G107+G110+G113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810.0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810.0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810.0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810.0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2090.0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G26+G29+G35+G39+G43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28</v>
      </c>
      <c r="F27" s="13" t="n">
        <v>533.0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28</v>
      </c>
      <c r="F28" s="13" t="n">
        <v>541.0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G30+G31+G32+G33+G34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28</v>
      </c>
      <c r="F30" s="13" t="n">
        <v>1600.0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28</v>
      </c>
      <c r="F31" s="13" t="n">
        <v>1570.0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28</v>
      </c>
      <c r="F32" s="13" t="n">
        <v>1550.0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28</v>
      </c>
      <c r="F33" s="13" t="n">
        <v>1180.0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28</v>
      </c>
      <c r="F34" s="13" t="n">
        <v>346.0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37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28</v>
      </c>
      <c r="F36" s="13" t="n">
        <v>554.0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28</v>
      </c>
      <c r="F37" s="13" t="n">
        <v>565.0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28</v>
      </c>
      <c r="F38" s="13" t="n">
        <v>565.0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28</v>
      </c>
      <c r="F40" s="13" t="n">
        <v>101.0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28</v>
      </c>
      <c r="F41" s="13" t="n">
        <v>103.0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28</v>
      </c>
      <c r="F42" s="13" t="n">
        <v>103.0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42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31</v>
      </c>
      <c r="E44" s="12" t="s">
        <v>28</v>
      </c>
      <c r="F44" s="13" t="n">
        <v>1040.0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32</v>
      </c>
      <c r="E45" s="12" t="s">
        <v>28</v>
      </c>
      <c r="F45" s="13" t="n">
        <v>1030.0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43</v>
      </c>
      <c r="C46" s="11"/>
      <c r="D46" s="11"/>
      <c r="E46" s="12" t="s">
        <v>13</v>
      </c>
      <c r="F46" s="13" t="n">
        <v>1.0</v>
      </c>
      <c r="G46" s="15">
        <f>G47+G51+G53+G64+G70+G74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44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45</v>
      </c>
      <c r="E48" s="12" t="s">
        <v>17</v>
      </c>
      <c r="F48" s="13" t="n">
        <v>210.0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46</v>
      </c>
      <c r="E49" s="12" t="s">
        <v>17</v>
      </c>
      <c r="F49" s="13" t="n">
        <v>150.0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47</v>
      </c>
      <c r="E50" s="12" t="s">
        <v>28</v>
      </c>
      <c r="F50" s="13" t="n">
        <v>374.0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48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49</v>
      </c>
      <c r="E52" s="12" t="s">
        <v>50</v>
      </c>
      <c r="F52" s="13" t="n">
        <v>14.0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51</v>
      </c>
      <c r="D53" s="11"/>
      <c r="E53" s="12" t="s">
        <v>13</v>
      </c>
      <c r="F53" s="13" t="n">
        <v>1.0</v>
      </c>
      <c r="G53" s="15">
        <f>G54+G55+G56+G57+G58+G59+G60+G61+G62+G63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52</v>
      </c>
      <c r="E54" s="12" t="s">
        <v>50</v>
      </c>
      <c r="F54" s="13" t="n">
        <v>157.0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53</v>
      </c>
      <c r="E55" s="12" t="s">
        <v>54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55</v>
      </c>
      <c r="E56" s="12" t="s">
        <v>50</v>
      </c>
      <c r="F56" s="13" t="n">
        <v>69.0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56</v>
      </c>
      <c r="E57" s="12" t="s">
        <v>57</v>
      </c>
      <c r="F57" s="13" t="n">
        <v>139.0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58</v>
      </c>
      <c r="E58" s="12" t="s">
        <v>50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59</v>
      </c>
      <c r="E59" s="12" t="s">
        <v>50</v>
      </c>
      <c r="F59" s="13" t="n">
        <v>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60</v>
      </c>
      <c r="E60" s="12" t="s">
        <v>50</v>
      </c>
      <c r="F60" s="13" t="n">
        <v>13.0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61</v>
      </c>
      <c r="E61" s="12" t="s">
        <v>50</v>
      </c>
      <c r="F61" s="13" t="n">
        <v>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62</v>
      </c>
      <c r="E62" s="12" t="s">
        <v>50</v>
      </c>
      <c r="F62" s="13" t="n">
        <v>15.0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63</v>
      </c>
      <c r="E63" s="12" t="s">
        <v>50</v>
      </c>
      <c r="F63" s="13" t="n">
        <v>63.0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64</v>
      </c>
      <c r="D64" s="11"/>
      <c r="E64" s="12" t="s">
        <v>13</v>
      </c>
      <c r="F64" s="13" t="n">
        <v>1.0</v>
      </c>
      <c r="G64" s="15">
        <f>G65+G66+G67+G68+G69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65</v>
      </c>
      <c r="E65" s="12" t="s">
        <v>50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66</v>
      </c>
      <c r="E66" s="12" t="s">
        <v>50</v>
      </c>
      <c r="F66" s="13" t="n">
        <v>19.0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67</v>
      </c>
      <c r="E67" s="12" t="s">
        <v>50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68</v>
      </c>
      <c r="E68" s="12" t="s">
        <v>50</v>
      </c>
      <c r="F68" s="14" t="n">
        <v>0.6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69</v>
      </c>
      <c r="E69" s="12" t="s">
        <v>50</v>
      </c>
      <c r="F69" s="14" t="n">
        <v>1.2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70</v>
      </c>
      <c r="D70" s="11"/>
      <c r="E70" s="12" t="s">
        <v>13</v>
      </c>
      <c r="F70" s="13" t="n">
        <v>1.0</v>
      </c>
      <c r="G70" s="15">
        <f>G71+G72+G73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71</v>
      </c>
      <c r="E71" s="12" t="s">
        <v>50</v>
      </c>
      <c r="F71" s="13" t="n">
        <v>12.0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72</v>
      </c>
      <c r="E72" s="12" t="s">
        <v>50</v>
      </c>
      <c r="F72" s="13" t="n">
        <v>3.0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73</v>
      </c>
      <c r="E73" s="12" t="s">
        <v>50</v>
      </c>
      <c r="F73" s="13" t="n">
        <v>51.0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74</v>
      </c>
      <c r="D74" s="11"/>
      <c r="E74" s="12" t="s">
        <v>13</v>
      </c>
      <c r="F74" s="13" t="n">
        <v>1.0</v>
      </c>
      <c r="G74" s="15">
        <f>G75+G76+G77+G78+G79+G80+G81+G82+G83+G84+G85+G86+G87+G88+G89+G90+G91+G92+G93+G94+G95+G96+G97+G98+G99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75</v>
      </c>
      <c r="E75" s="12" t="s">
        <v>76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77</v>
      </c>
      <c r="E76" s="12" t="s">
        <v>76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78</v>
      </c>
      <c r="E77" s="12" t="s">
        <v>76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79</v>
      </c>
      <c r="E78" s="12" t="s">
        <v>57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80</v>
      </c>
      <c r="E79" s="12" t="s">
        <v>76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79</v>
      </c>
      <c r="E80" s="12" t="s">
        <v>57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81</v>
      </c>
      <c r="E81" s="12" t="s">
        <v>76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79</v>
      </c>
      <c r="E82" s="12" t="s">
        <v>57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82</v>
      </c>
      <c r="E83" s="12" t="s">
        <v>76</v>
      </c>
      <c r="F83" s="13" t="n">
        <v>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79</v>
      </c>
      <c r="E84" s="12" t="s">
        <v>57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83</v>
      </c>
      <c r="E85" s="12" t="s">
        <v>76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79</v>
      </c>
      <c r="E86" s="12" t="s">
        <v>57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84</v>
      </c>
      <c r="E87" s="12" t="s">
        <v>76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79</v>
      </c>
      <c r="E88" s="12" t="s">
        <v>57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85</v>
      </c>
      <c r="E89" s="12" t="s">
        <v>76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79</v>
      </c>
      <c r="E90" s="12" t="s">
        <v>57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86</v>
      </c>
      <c r="E91" s="12" t="s">
        <v>76</v>
      </c>
      <c r="F91" s="13" t="n">
        <v>1.0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79</v>
      </c>
      <c r="E92" s="12" t="s">
        <v>57</v>
      </c>
      <c r="F92" s="13" t="n">
        <v>1.0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87</v>
      </c>
      <c r="E93" s="12" t="s">
        <v>76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79</v>
      </c>
      <c r="E94" s="12" t="s">
        <v>57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88</v>
      </c>
      <c r="E95" s="12" t="s">
        <v>76</v>
      </c>
      <c r="F95" s="13" t="n">
        <v>1.0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79</v>
      </c>
      <c r="E96" s="12" t="s">
        <v>57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89</v>
      </c>
      <c r="E97" s="12" t="s">
        <v>76</v>
      </c>
      <c r="F97" s="13" t="n">
        <v>1.0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79</v>
      </c>
      <c r="E98" s="12" t="s">
        <v>57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90</v>
      </c>
      <c r="E99" s="12" t="s">
        <v>76</v>
      </c>
      <c r="F99" s="13" t="n">
        <v>22.0</v>
      </c>
      <c r="G99" s="16"/>
      <c r="I99" s="17" t="n">
        <v>90.0</v>
      </c>
      <c r="J99" s="18" t="n">
        <v>4.0</v>
      </c>
    </row>
    <row r="100" ht="42.0" customHeight="true">
      <c r="A100" s="10"/>
      <c r="B100" s="11" t="s">
        <v>91</v>
      </c>
      <c r="C100" s="11"/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2.0</v>
      </c>
    </row>
    <row r="101" ht="42.0" customHeight="true">
      <c r="A101" s="10"/>
      <c r="B101" s="11"/>
      <c r="C101" s="11" t="s">
        <v>91</v>
      </c>
      <c r="D101" s="11"/>
      <c r="E101" s="12" t="s">
        <v>13</v>
      </c>
      <c r="F101" s="13" t="n">
        <v>1.0</v>
      </c>
      <c r="G101" s="15">
        <f>G102+G103+G104+G105+G106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92</v>
      </c>
      <c r="E102" s="12" t="s">
        <v>50</v>
      </c>
      <c r="F102" s="13" t="n">
        <v>149.0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93</v>
      </c>
      <c r="E103" s="12" t="s">
        <v>50</v>
      </c>
      <c r="F103" s="13" t="n">
        <v>7.0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94</v>
      </c>
      <c r="E104" s="12" t="s">
        <v>50</v>
      </c>
      <c r="F104" s="13" t="n">
        <v>39.0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95</v>
      </c>
      <c r="E105" s="12" t="s">
        <v>50</v>
      </c>
      <c r="F105" s="13" t="n">
        <v>164.0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96</v>
      </c>
      <c r="E106" s="12" t="s">
        <v>50</v>
      </c>
      <c r="F106" s="13" t="n">
        <v>362.0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 t="s">
        <v>97</v>
      </c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2.0</v>
      </c>
    </row>
    <row r="108" ht="42.0" customHeight="true">
      <c r="A108" s="10"/>
      <c r="B108" s="11"/>
      <c r="C108" s="11" t="s">
        <v>97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98</v>
      </c>
      <c r="E109" s="12" t="s">
        <v>17</v>
      </c>
      <c r="F109" s="13" t="n">
        <v>40.0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 t="s">
        <v>99</v>
      </c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2.0</v>
      </c>
    </row>
    <row r="111" ht="42.0" customHeight="true">
      <c r="A111" s="10"/>
      <c r="B111" s="11"/>
      <c r="C111" s="11" t="s">
        <v>100</v>
      </c>
      <c r="D111" s="11"/>
      <c r="E111" s="12" t="s">
        <v>13</v>
      </c>
      <c r="F111" s="13" t="n">
        <v>1.0</v>
      </c>
      <c r="G111" s="15">
        <f>G112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101</v>
      </c>
      <c r="E112" s="12" t="s">
        <v>28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 t="s">
        <v>102</v>
      </c>
      <c r="C113" s="11"/>
      <c r="D113" s="11"/>
      <c r="E113" s="12" t="s">
        <v>13</v>
      </c>
      <c r="F113" s="13" t="n">
        <v>1.0</v>
      </c>
      <c r="G113" s="15">
        <f>G114</f>
      </c>
      <c r="I113" s="17" t="n">
        <v>104.0</v>
      </c>
      <c r="J113" s="18" t="n">
        <v>2.0</v>
      </c>
    </row>
    <row r="114" ht="42.0" customHeight="true">
      <c r="A114" s="10"/>
      <c r="B114" s="11"/>
      <c r="C114" s="11" t="s">
        <v>103</v>
      </c>
      <c r="D114" s="11"/>
      <c r="E114" s="12" t="s">
        <v>13</v>
      </c>
      <c r="F114" s="13" t="n">
        <v>1.0</v>
      </c>
      <c r="G114" s="15">
        <f>G115+G116</f>
      </c>
      <c r="I114" s="17" t="n">
        <v>105.0</v>
      </c>
      <c r="J114" s="18" t="n">
        <v>3.0</v>
      </c>
    </row>
    <row r="115" ht="42.0" customHeight="true">
      <c r="A115" s="10"/>
      <c r="B115" s="11"/>
      <c r="C115" s="11"/>
      <c r="D115" s="11" t="s">
        <v>104</v>
      </c>
      <c r="E115" s="12" t="s">
        <v>28</v>
      </c>
      <c r="F115" s="13" t="n">
        <v>455.0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105</v>
      </c>
      <c r="E116" s="12" t="s">
        <v>28</v>
      </c>
      <c r="F116" s="13" t="n">
        <v>260.0</v>
      </c>
      <c r="G116" s="16"/>
      <c r="I116" s="17" t="n">
        <v>107.0</v>
      </c>
      <c r="J116" s="18" t="n">
        <v>4.0</v>
      </c>
    </row>
    <row r="117" ht="42.0" customHeight="true">
      <c r="A117" s="10" t="s">
        <v>106</v>
      </c>
      <c r="B117" s="11"/>
      <c r="C117" s="11"/>
      <c r="D117" s="11"/>
      <c r="E117" s="12" t="s">
        <v>13</v>
      </c>
      <c r="F117" s="13" t="n">
        <v>1.0</v>
      </c>
      <c r="G117" s="15">
        <f>G118+G133</f>
      </c>
      <c r="I117" s="17" t="n">
        <v>108.0</v>
      </c>
      <c r="J117" s="18" t="n">
        <v>1.0</v>
      </c>
    </row>
    <row r="118" ht="42.0" customHeight="true">
      <c r="A118" s="10"/>
      <c r="B118" s="11" t="s">
        <v>107</v>
      </c>
      <c r="C118" s="11"/>
      <c r="D118" s="11"/>
      <c r="E118" s="12" t="s">
        <v>13</v>
      </c>
      <c r="F118" s="13" t="n">
        <v>1.0</v>
      </c>
      <c r="G118" s="15">
        <f>G119+G125</f>
      </c>
      <c r="I118" s="17" t="n">
        <v>109.0</v>
      </c>
      <c r="J118" s="18" t="n">
        <v>2.0</v>
      </c>
    </row>
    <row r="119" ht="42.0" customHeight="true">
      <c r="A119" s="10"/>
      <c r="B119" s="11"/>
      <c r="C119" s="11" t="s">
        <v>108</v>
      </c>
      <c r="D119" s="11"/>
      <c r="E119" s="12" t="s">
        <v>13</v>
      </c>
      <c r="F119" s="13" t="n">
        <v>1.0</v>
      </c>
      <c r="G119" s="15">
        <f>G120+G121+G122+G123+G124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109</v>
      </c>
      <c r="E120" s="12" t="s">
        <v>17</v>
      </c>
      <c r="F120" s="13" t="n">
        <v>26.0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109</v>
      </c>
      <c r="E121" s="12" t="s">
        <v>17</v>
      </c>
      <c r="F121" s="13" t="n">
        <v>18.0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110</v>
      </c>
      <c r="E122" s="12" t="s">
        <v>50</v>
      </c>
      <c r="F122" s="13" t="n">
        <v>80.0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111</v>
      </c>
      <c r="E123" s="12" t="s">
        <v>28</v>
      </c>
      <c r="F123" s="13" t="n">
        <v>2250.0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112</v>
      </c>
      <c r="E124" s="12" t="s">
        <v>50</v>
      </c>
      <c r="F124" s="13" t="n">
        <v>2.0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 t="s">
        <v>113</v>
      </c>
      <c r="D125" s="11"/>
      <c r="E125" s="12" t="s">
        <v>13</v>
      </c>
      <c r="F125" s="13" t="n">
        <v>1.0</v>
      </c>
      <c r="G125" s="15">
        <f>G126+G127+G128+G129+G130+G131+G132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114</v>
      </c>
      <c r="E126" s="12" t="s">
        <v>17</v>
      </c>
      <c r="F126" s="13" t="n">
        <v>26.0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114</v>
      </c>
      <c r="E127" s="12" t="s">
        <v>17</v>
      </c>
      <c r="F127" s="13" t="n">
        <v>18.0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114</v>
      </c>
      <c r="E128" s="12" t="s">
        <v>17</v>
      </c>
      <c r="F128" s="13" t="n">
        <v>112.0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115</v>
      </c>
      <c r="E129" s="12" t="s">
        <v>17</v>
      </c>
      <c r="F129" s="13" t="n">
        <v>26.0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115</v>
      </c>
      <c r="E130" s="12" t="s">
        <v>17</v>
      </c>
      <c r="F130" s="13" t="n">
        <v>18.0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115</v>
      </c>
      <c r="E131" s="12" t="s">
        <v>17</v>
      </c>
      <c r="F131" s="13" t="n">
        <v>112.0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116</v>
      </c>
      <c r="E132" s="12" t="s">
        <v>17</v>
      </c>
      <c r="F132" s="14" t="n">
        <v>0.1</v>
      </c>
      <c r="G132" s="16"/>
      <c r="I132" s="17" t="n">
        <v>123.0</v>
      </c>
      <c r="J132" s="18" t="n">
        <v>4.0</v>
      </c>
    </row>
    <row r="133" ht="42.0" customHeight="true">
      <c r="A133" s="10"/>
      <c r="B133" s="11" t="s">
        <v>102</v>
      </c>
      <c r="C133" s="11"/>
      <c r="D133" s="11"/>
      <c r="E133" s="12" t="s">
        <v>13</v>
      </c>
      <c r="F133" s="13" t="n">
        <v>1.0</v>
      </c>
      <c r="G133" s="15">
        <f>G134</f>
      </c>
      <c r="I133" s="17" t="n">
        <v>124.0</v>
      </c>
      <c r="J133" s="18" t="n">
        <v>2.0</v>
      </c>
    </row>
    <row r="134" ht="42.0" customHeight="true">
      <c r="A134" s="10"/>
      <c r="B134" s="11"/>
      <c r="C134" s="11" t="s">
        <v>117</v>
      </c>
      <c r="D134" s="11"/>
      <c r="E134" s="12" t="s">
        <v>13</v>
      </c>
      <c r="F134" s="13" t="n">
        <v>1.0</v>
      </c>
      <c r="G134" s="15">
        <f>G135+G136+G137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118</v>
      </c>
      <c r="E135" s="12" t="s">
        <v>119</v>
      </c>
      <c r="F135" s="13" t="n">
        <v>120.0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120</v>
      </c>
      <c r="E136" s="12" t="s">
        <v>119</v>
      </c>
      <c r="F136" s="13" t="n">
        <v>44.0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118</v>
      </c>
      <c r="E137" s="12" t="s">
        <v>119</v>
      </c>
      <c r="F137" s="13" t="n">
        <v>240.0</v>
      </c>
      <c r="G137" s="16"/>
      <c r="I137" s="17" t="n">
        <v>128.0</v>
      </c>
      <c r="J137" s="18" t="n">
        <v>4.0</v>
      </c>
    </row>
    <row r="138" ht="42.0" customHeight="true">
      <c r="A138" s="10" t="s">
        <v>121</v>
      </c>
      <c r="B138" s="11"/>
      <c r="C138" s="11"/>
      <c r="D138" s="11"/>
      <c r="E138" s="12" t="s">
        <v>13</v>
      </c>
      <c r="F138" s="13" t="n">
        <v>1.0</v>
      </c>
      <c r="G138" s="15">
        <f>G11+G22+G25+G46+G100+G107+G110+G113+G118+G133</f>
      </c>
      <c r="I138" s="17" t="n">
        <v>129.0</v>
      </c>
      <c r="J138" s="18" t="n">
        <v>20.0</v>
      </c>
    </row>
    <row r="139" ht="42.0" customHeight="true">
      <c r="A139" s="10" t="s">
        <v>122</v>
      </c>
      <c r="B139" s="11"/>
      <c r="C139" s="11"/>
      <c r="D139" s="11"/>
      <c r="E139" s="12" t="s">
        <v>13</v>
      </c>
      <c r="F139" s="13" t="n">
        <v>1.0</v>
      </c>
      <c r="G139" s="15">
        <f>G140+G146</f>
      </c>
      <c r="I139" s="17" t="n">
        <v>130.0</v>
      </c>
      <c r="J139" s="18" t="n">
        <v>200.0</v>
      </c>
    </row>
    <row r="140" ht="42.0" customHeight="true">
      <c r="A140" s="10"/>
      <c r="B140" s="11" t="s">
        <v>123</v>
      </c>
      <c r="C140" s="11"/>
      <c r="D140" s="11"/>
      <c r="E140" s="12" t="s">
        <v>13</v>
      </c>
      <c r="F140" s="13" t="n">
        <v>1.0</v>
      </c>
      <c r="G140" s="15">
        <f>G141+G143</f>
      </c>
      <c r="I140" s="17" t="n">
        <v>131.0</v>
      </c>
      <c r="J140" s="18" t="n">
        <v>2.0</v>
      </c>
    </row>
    <row r="141" ht="42.0" customHeight="true">
      <c r="A141" s="10"/>
      <c r="B141" s="11"/>
      <c r="C141" s="11" t="s">
        <v>124</v>
      </c>
      <c r="D141" s="11"/>
      <c r="E141" s="12" t="s">
        <v>13</v>
      </c>
      <c r="F141" s="13" t="n">
        <v>1.0</v>
      </c>
      <c r="G141" s="15">
        <f>G142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125</v>
      </c>
      <c r="E142" s="12" t="s">
        <v>126</v>
      </c>
      <c r="F142" s="14" t="n">
        <v>157.2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 t="s">
        <v>127</v>
      </c>
      <c r="D143" s="11"/>
      <c r="E143" s="12" t="s">
        <v>13</v>
      </c>
      <c r="F143" s="13" t="n">
        <v>1.0</v>
      </c>
      <c r="G143" s="15">
        <f>G144+G145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128</v>
      </c>
      <c r="E144" s="12" t="s">
        <v>129</v>
      </c>
      <c r="F144" s="13" t="n">
        <v>1.0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130</v>
      </c>
      <c r="E145" s="12" t="s">
        <v>13</v>
      </c>
      <c r="F145" s="13" t="n">
        <v>1.0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 t="s">
        <v>131</v>
      </c>
      <c r="C146" s="11"/>
      <c r="D146" s="11"/>
      <c r="E146" s="12" t="s">
        <v>13</v>
      </c>
      <c r="F146" s="13" t="n">
        <v>1.0</v>
      </c>
      <c r="G146" s="16"/>
      <c r="I146" s="17" t="n">
        <v>137.0</v>
      </c>
      <c r="J146" s="18"/>
    </row>
    <row r="147" ht="42.0" customHeight="true">
      <c r="A147" s="10" t="s">
        <v>132</v>
      </c>
      <c r="B147" s="11"/>
      <c r="C147" s="11"/>
      <c r="D147" s="11"/>
      <c r="E147" s="12" t="s">
        <v>13</v>
      </c>
      <c r="F147" s="13" t="n">
        <v>1.0</v>
      </c>
      <c r="G147" s="15">
        <f>G138+G139</f>
      </c>
      <c r="I147" s="17" t="n">
        <v>138.0</v>
      </c>
      <c r="J147" s="18"/>
    </row>
    <row r="148" ht="42.0" customHeight="true">
      <c r="A148" s="10"/>
      <c r="B148" s="11" t="s">
        <v>133</v>
      </c>
      <c r="C148" s="11"/>
      <c r="D148" s="11"/>
      <c r="E148" s="12" t="s">
        <v>13</v>
      </c>
      <c r="F148" s="13" t="n">
        <v>1.0</v>
      </c>
      <c r="G148" s="16"/>
      <c r="I148" s="17" t="n">
        <v>139.0</v>
      </c>
      <c r="J148" s="18" t="n">
        <v>210.0</v>
      </c>
    </row>
    <row r="149" ht="42.0" customHeight="true">
      <c r="A149" s="10" t="s">
        <v>134</v>
      </c>
      <c r="B149" s="11"/>
      <c r="C149" s="11"/>
      <c r="D149" s="11"/>
      <c r="E149" s="12" t="s">
        <v>13</v>
      </c>
      <c r="F149" s="13" t="n">
        <v>1.0</v>
      </c>
      <c r="G149" s="15">
        <f>G138+G139+G148</f>
      </c>
      <c r="I149" s="17" t="n">
        <v>140.0</v>
      </c>
      <c r="J149" s="18"/>
    </row>
    <row r="150" ht="42.0" customHeight="true">
      <c r="A150" s="10"/>
      <c r="B150" s="11" t="s">
        <v>135</v>
      </c>
      <c r="C150" s="11"/>
      <c r="D150" s="11"/>
      <c r="E150" s="12" t="s">
        <v>13</v>
      </c>
      <c r="F150" s="13" t="n">
        <v>1.0</v>
      </c>
      <c r="G150" s="16"/>
      <c r="I150" s="17" t="n">
        <v>141.0</v>
      </c>
      <c r="J150" s="18" t="n">
        <v>220.0</v>
      </c>
    </row>
    <row r="151" ht="42.0" customHeight="true">
      <c r="A151" s="10" t="s">
        <v>136</v>
      </c>
      <c r="B151" s="11"/>
      <c r="C151" s="11"/>
      <c r="D151" s="11"/>
      <c r="E151" s="12" t="s">
        <v>13</v>
      </c>
      <c r="F151" s="13" t="n">
        <v>1.0</v>
      </c>
      <c r="G151" s="15">
        <f>G149+G150</f>
      </c>
      <c r="I151" s="17" t="n">
        <v>142.0</v>
      </c>
      <c r="J151" s="18" t="n">
        <v>30.0</v>
      </c>
    </row>
    <row r="152" ht="42.0" customHeight="true">
      <c r="A152" s="19" t="s">
        <v>137</v>
      </c>
      <c r="B152" s="20"/>
      <c r="C152" s="20"/>
      <c r="D152" s="20"/>
      <c r="E152" s="21" t="s">
        <v>138</v>
      </c>
      <c r="F152" s="22" t="s">
        <v>138</v>
      </c>
      <c r="G152" s="24">
        <f>G151</f>
      </c>
      <c r="I152" s="26" t="n">
        <v>143.0</v>
      </c>
      <c r="J1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D21"/>
    <mergeCell ref="B22:D22"/>
    <mergeCell ref="C23:D23"/>
    <mergeCell ref="D24"/>
    <mergeCell ref="B25:D25"/>
    <mergeCell ref="C26:D26"/>
    <mergeCell ref="D27"/>
    <mergeCell ref="D28"/>
    <mergeCell ref="C29:D29"/>
    <mergeCell ref="D30"/>
    <mergeCell ref="D31"/>
    <mergeCell ref="D32"/>
    <mergeCell ref="D33"/>
    <mergeCell ref="D34"/>
    <mergeCell ref="C35:D35"/>
    <mergeCell ref="D36"/>
    <mergeCell ref="D37"/>
    <mergeCell ref="D38"/>
    <mergeCell ref="C39:D39"/>
    <mergeCell ref="D40"/>
    <mergeCell ref="D41"/>
    <mergeCell ref="D42"/>
    <mergeCell ref="C43:D43"/>
    <mergeCell ref="D44"/>
    <mergeCell ref="D45"/>
    <mergeCell ref="B46:D46"/>
    <mergeCell ref="C47:D47"/>
    <mergeCell ref="D48"/>
    <mergeCell ref="D49"/>
    <mergeCell ref="D50"/>
    <mergeCell ref="C51:D51"/>
    <mergeCell ref="D52"/>
    <mergeCell ref="C53:D53"/>
    <mergeCell ref="D54"/>
    <mergeCell ref="D55"/>
    <mergeCell ref="D56"/>
    <mergeCell ref="D57"/>
    <mergeCell ref="D58"/>
    <mergeCell ref="D59"/>
    <mergeCell ref="D60"/>
    <mergeCell ref="D61"/>
    <mergeCell ref="D62"/>
    <mergeCell ref="D63"/>
    <mergeCell ref="C64:D64"/>
    <mergeCell ref="D65"/>
    <mergeCell ref="D66"/>
    <mergeCell ref="D67"/>
    <mergeCell ref="D68"/>
    <mergeCell ref="D69"/>
    <mergeCell ref="C70:D70"/>
    <mergeCell ref="D71"/>
    <mergeCell ref="D72"/>
    <mergeCell ref="D73"/>
    <mergeCell ref="C74:D74"/>
    <mergeCell ref="D75"/>
    <mergeCell ref="D76"/>
    <mergeCell ref="D77"/>
    <mergeCell ref="D78"/>
    <mergeCell ref="D79"/>
    <mergeCell ref="D80"/>
    <mergeCell ref="D81"/>
    <mergeCell ref="D82"/>
    <mergeCell ref="D83"/>
    <mergeCell ref="D84"/>
    <mergeCell ref="D85"/>
    <mergeCell ref="D86"/>
    <mergeCell ref="D87"/>
    <mergeCell ref="D88"/>
    <mergeCell ref="D89"/>
    <mergeCell ref="D90"/>
    <mergeCell ref="D91"/>
    <mergeCell ref="D92"/>
    <mergeCell ref="D93"/>
    <mergeCell ref="D94"/>
    <mergeCell ref="D95"/>
    <mergeCell ref="D96"/>
    <mergeCell ref="D97"/>
    <mergeCell ref="D98"/>
    <mergeCell ref="D99"/>
    <mergeCell ref="B100:D100"/>
    <mergeCell ref="C101:D101"/>
    <mergeCell ref="D102"/>
    <mergeCell ref="D103"/>
    <mergeCell ref="D104"/>
    <mergeCell ref="D105"/>
    <mergeCell ref="D106"/>
    <mergeCell ref="B107:D107"/>
    <mergeCell ref="C108:D108"/>
    <mergeCell ref="D109"/>
    <mergeCell ref="B110:D110"/>
    <mergeCell ref="C111:D111"/>
    <mergeCell ref="D112"/>
    <mergeCell ref="B113:D113"/>
    <mergeCell ref="C114:D114"/>
    <mergeCell ref="D115"/>
    <mergeCell ref="D116"/>
    <mergeCell ref="A117:D117"/>
    <mergeCell ref="B118:D118"/>
    <mergeCell ref="C119:D119"/>
    <mergeCell ref="D120"/>
    <mergeCell ref="D121"/>
    <mergeCell ref="D122"/>
    <mergeCell ref="D123"/>
    <mergeCell ref="D124"/>
    <mergeCell ref="C125:D125"/>
    <mergeCell ref="D126"/>
    <mergeCell ref="D127"/>
    <mergeCell ref="D128"/>
    <mergeCell ref="D129"/>
    <mergeCell ref="D130"/>
    <mergeCell ref="D131"/>
    <mergeCell ref="D132"/>
    <mergeCell ref="B133:D133"/>
    <mergeCell ref="C134:D134"/>
    <mergeCell ref="D135"/>
    <mergeCell ref="D136"/>
    <mergeCell ref="D137"/>
    <mergeCell ref="A138:D138"/>
    <mergeCell ref="A139:D139"/>
    <mergeCell ref="B140:D140"/>
    <mergeCell ref="C141:D141"/>
    <mergeCell ref="D142"/>
    <mergeCell ref="C143:D143"/>
    <mergeCell ref="D144"/>
    <mergeCell ref="D145"/>
    <mergeCell ref="B146:D146"/>
    <mergeCell ref="A147:D147"/>
    <mergeCell ref="B148:D148"/>
    <mergeCell ref="A149:D149"/>
    <mergeCell ref="B150:D150"/>
    <mergeCell ref="A151:D151"/>
    <mergeCell ref="A152:D1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2024-04-15T23:23:27Z</dcterms:created>
  <dc:creator>Apache POI</dc:creator>
</cp:coreProperties>
</file>